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y Davis\Dropbox (AfTF)\Kayla\"/>
    </mc:Choice>
  </mc:AlternateContent>
  <bookViews>
    <workbookView xWindow="0" yWindow="0" windowWidth="24000" windowHeight="9510" tabRatio="500"/>
  </bookViews>
  <sheets>
    <sheet name="Sheet1" sheetId="1" r:id="rId1"/>
  </sheets>
  <definedNames>
    <definedName name="_xlnm.Print_Area" localSheetId="0">Sheet1!$A$1:$M$17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" i="1" l="1"/>
  <c r="L8" i="1"/>
  <c r="L9" i="1" s="1"/>
  <c r="L10" i="1" s="1"/>
  <c r="D8" i="1" l="1"/>
  <c r="D9" i="1" s="1"/>
  <c r="K8" i="1"/>
  <c r="J8" i="1"/>
  <c r="I8" i="1"/>
  <c r="I9" i="1" s="1"/>
  <c r="I10" i="1" s="1"/>
  <c r="H8" i="1"/>
  <c r="H9" i="1" s="1"/>
  <c r="H10" i="1" s="1"/>
  <c r="G8" i="1"/>
  <c r="G9" i="1" s="1"/>
  <c r="G10" i="1" s="1"/>
  <c r="F8" i="1"/>
  <c r="F9" i="1" s="1"/>
  <c r="F10" i="1" s="1"/>
  <c r="E8" i="1"/>
  <c r="E9" i="1" s="1"/>
  <c r="E10" i="1" s="1"/>
  <c r="C8" i="1"/>
  <c r="C9" i="1" s="1"/>
  <c r="B8" i="1"/>
  <c r="B9" i="1" s="1"/>
  <c r="J9" i="1"/>
  <c r="J10" i="1" s="1"/>
  <c r="K9" i="1"/>
  <c r="K10" i="1" s="1"/>
  <c r="M10" i="1" l="1"/>
</calcChain>
</file>

<file path=xl/sharedStrings.xml><?xml version="1.0" encoding="utf-8"?>
<sst xmlns="http://schemas.openxmlformats.org/spreadsheetml/2006/main" count="16" uniqueCount="13">
  <si>
    <t xml:space="preserve"> </t>
  </si>
  <si>
    <t>DEFICIT AS % GDP</t>
  </si>
  <si>
    <t>FISCAL YEAR</t>
  </si>
  <si>
    <t xml:space="preserve">DEFICIT </t>
  </si>
  <si>
    <t>$ in Billions</t>
  </si>
  <si>
    <t xml:space="preserve">GDP </t>
  </si>
  <si>
    <t xml:space="preserve">TOTALS 2018 - 2017 </t>
  </si>
  <si>
    <t>FEDERAL REVENUE GAP ASSUMING A DEFICIT OF 3% OF GDP, 2018-2027</t>
  </si>
  <si>
    <t>AMT DEFICIT &gt; 3% of GDP</t>
  </si>
  <si>
    <t>https://www.cbo.gov/sites/default/files/115th-congress-2017-2018/reports/52370-outlook.pdf</t>
  </si>
  <si>
    <t>Calculations by Americans for Tax Fairness based on Congressional Budget Office, "Budget and Economic Outlook: 2017 to 2027," January 2017, p. 10.</t>
  </si>
  <si>
    <t>REVENUE GAP ABOVE 3%</t>
  </si>
  <si>
    <t>Republicans are unlikely to support a budget deficit that exceeds 3% of GDP on average.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</si>
</sst>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164" formatCode="&quot;$&quot;#,##0;[Red]\-&quot;$&quot;#,##0"/>
    <numFmt numFmtId="165" formatCode="_-&quot;$&quot;* #,##0.00_-;\-&quot;$&quot;* #,##0.00_-;_-&quot;$&quot;* &quot;-&quot;??_-;_-@_-"/>
    <numFmt numFmtId="166" formatCode="_-&quot;$&quot;* #,##0.0_-;\-&quot;$&quot;* #,##0.0_-;_-&quot;$&quot;* &quot;-&quot;??_-;_-@_-"/>
    <numFmt numFmtId="167" formatCode="_-&quot;$&quot;* #,##0_-;\-&quot;$&quot;* #,##0_-;_-&quot;$&quot;* &quot;-&quot;??_-;_-@_-"/>
    <numFmt numFmtId="168" formatCode="0.0%"/>
    <numFmt numFmtId="169" formatCode="&quot;$&quot;#,##0.0_);\(&quot;$&quot;#,##0.0\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rgb="FF000000"/>
      <name val="Arial Narrow"/>
      <family val="2"/>
    </font>
    <font>
      <u/>
      <sz val="10"/>
      <color theme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168" fontId="5" fillId="0" borderId="1" xfId="0" applyNumberFormat="1" applyFont="1" applyBorder="1" applyAlignment="1"/>
    <xf numFmtId="169" fontId="6" fillId="0" borderId="1" xfId="1" applyNumberFormat="1" applyFont="1" applyBorder="1" applyAlignment="1"/>
    <xf numFmtId="5" fontId="6" fillId="0" borderId="1" xfId="1" applyNumberFormat="1" applyFont="1" applyBorder="1" applyAlignme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0" xfId="0" applyFont="1"/>
    <xf numFmtId="0" fontId="6" fillId="0" borderId="3" xfId="0" applyFont="1" applyBorder="1" applyAlignment="1"/>
    <xf numFmtId="0" fontId="6" fillId="0" borderId="2" xfId="0" applyFont="1" applyBorder="1" applyAlignment="1"/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167" fontId="5" fillId="0" borderId="4" xfId="1" applyNumberFormat="1" applyFont="1" applyBorder="1" applyAlignment="1"/>
    <xf numFmtId="0" fontId="5" fillId="0" borderId="0" xfId="0" applyFont="1" applyAlignment="1">
      <alignment horizontal="left"/>
    </xf>
    <xf numFmtId="0" fontId="5" fillId="0" borderId="0" xfId="0" applyFont="1"/>
    <xf numFmtId="164" fontId="8" fillId="0" borderId="5" xfId="0" applyNumberFormat="1" applyFont="1" applyBorder="1" applyAlignment="1">
      <alignment vertical="center"/>
    </xf>
    <xf numFmtId="167" fontId="5" fillId="0" borderId="0" xfId="1" applyNumberFormat="1" applyFont="1"/>
    <xf numFmtId="164" fontId="5" fillId="0" borderId="5" xfId="0" applyNumberFormat="1" applyFont="1" applyBorder="1" applyAlignment="1">
      <alignment vertical="center"/>
    </xf>
    <xf numFmtId="166" fontId="5" fillId="0" borderId="0" xfId="1" applyNumberFormat="1" applyFont="1"/>
    <xf numFmtId="168" fontId="6" fillId="0" borderId="5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168" fontId="5" fillId="0" borderId="0" xfId="15" applyNumberFormat="1" applyFont="1"/>
    <xf numFmtId="0" fontId="6" fillId="0" borderId="1" xfId="0" applyFont="1" applyBorder="1" applyAlignment="1">
      <alignment horizontal="center" wrapText="1"/>
    </xf>
    <xf numFmtId="5" fontId="6" fillId="2" borderId="1" xfId="1" applyNumberFormat="1" applyFont="1" applyFill="1" applyBorder="1" applyAlignment="1"/>
    <xf numFmtId="166" fontId="6" fillId="0" borderId="0" xfId="1" applyNumberFormat="1" applyFont="1" applyBorder="1" applyAlignment="1">
      <alignment horizontal="left"/>
    </xf>
    <xf numFmtId="5" fontId="6" fillId="0" borderId="0" xfId="1" applyNumberFormat="1" applyFont="1" applyBorder="1" applyAlignment="1"/>
    <xf numFmtId="169" fontId="6" fillId="0" borderId="0" xfId="1" applyNumberFormat="1" applyFont="1" applyBorder="1" applyAlignment="1"/>
    <xf numFmtId="0" fontId="9" fillId="0" borderId="0" xfId="14" applyFont="1" applyAlignment="1">
      <alignment horizontal="left"/>
    </xf>
    <xf numFmtId="166" fontId="6" fillId="0" borderId="1" xfId="1" applyNumberFormat="1" applyFont="1" applyBorder="1" applyAlignment="1">
      <alignment horizontal="left"/>
    </xf>
  </cellXfs>
  <cellStyles count="1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/>
    <cellStyle name="Normal" xfId="0" builtinId="0"/>
    <cellStyle name="Percent" xfId="15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6569</xdr:colOff>
      <xdr:row>14</xdr:row>
      <xdr:rowOff>6569</xdr:rowOff>
    </xdr:from>
    <xdr:to>
      <xdr:col>1</xdr:col>
      <xdr:colOff>73791</xdr:colOff>
      <xdr:row>15</xdr:row>
      <xdr:rowOff>132540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1FB4966-FB3D-406C-ABAB-3EC56A8512E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9" y="2384535"/>
          <a:ext cx="1479550" cy="290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bo.gov/sites/default/files/115th-congress-2017-2018/reports/52370-outloo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10" zoomScale="145" zoomScaleNormal="145" zoomScalePageLayoutView="145" workbookViewId="0">
      <selection activeCell="E19" sqref="E19"/>
    </sheetView>
  </sheetViews>
  <sheetFormatPr defaultColWidth="10.875" defaultRowHeight="12.75" x14ac:dyDescent="0.2"/>
  <cols>
    <col min="1" max="1" width="18.5" style="12" customWidth="1"/>
    <col min="2" max="2" width="7.125" style="13" customWidth="1"/>
    <col min="3" max="3" width="7.5" style="13" customWidth="1"/>
    <col min="4" max="4" width="7.125" style="13" customWidth="1"/>
    <col min="5" max="5" width="7.5" style="13" customWidth="1"/>
    <col min="6" max="6" width="7.125" style="13" customWidth="1"/>
    <col min="7" max="7" width="7.5" style="13" customWidth="1"/>
    <col min="8" max="9" width="7.125" style="13" customWidth="1"/>
    <col min="10" max="10" width="6.875" style="13" customWidth="1"/>
    <col min="11" max="12" width="7" style="13" customWidth="1"/>
    <col min="13" max="13" width="8.125" style="13" customWidth="1"/>
    <col min="14" max="16384" width="10.875" style="13"/>
  </cols>
  <sheetData>
    <row r="1" spans="1:15" s="6" customFormat="1" ht="15.75" x14ac:dyDescent="0.25">
      <c r="A1" s="19" t="s">
        <v>7</v>
      </c>
    </row>
    <row r="2" spans="1:15" x14ac:dyDescent="0.2">
      <c r="A2" s="13" t="s">
        <v>12</v>
      </c>
    </row>
    <row r="3" spans="1:15" x14ac:dyDescent="0.2">
      <c r="A3" s="9"/>
    </row>
    <row r="4" spans="1:15" x14ac:dyDescent="0.2">
      <c r="A4" s="9" t="s">
        <v>4</v>
      </c>
    </row>
    <row r="5" spans="1:15" ht="27.75" customHeight="1" x14ac:dyDescent="0.2">
      <c r="A5" s="4" t="s">
        <v>2</v>
      </c>
      <c r="B5" s="5">
        <v>2017</v>
      </c>
      <c r="C5" s="5">
        <v>2018</v>
      </c>
      <c r="D5" s="5">
        <v>2019</v>
      </c>
      <c r="E5" s="5">
        <v>2020</v>
      </c>
      <c r="F5" s="5">
        <v>2021</v>
      </c>
      <c r="G5" s="5">
        <v>2022</v>
      </c>
      <c r="H5" s="5">
        <v>2023</v>
      </c>
      <c r="I5" s="5">
        <v>2024</v>
      </c>
      <c r="J5" s="5">
        <v>2025</v>
      </c>
      <c r="K5" s="5">
        <v>2026</v>
      </c>
      <c r="L5" s="5">
        <v>2027</v>
      </c>
      <c r="M5" s="21" t="s">
        <v>6</v>
      </c>
    </row>
    <row r="6" spans="1:15" s="15" customFormat="1" ht="13.5" thickBot="1" x14ac:dyDescent="0.25">
      <c r="A6" s="10" t="s">
        <v>5</v>
      </c>
      <c r="B6" s="14">
        <v>19157</v>
      </c>
      <c r="C6" s="14">
        <v>19926</v>
      </c>
      <c r="D6" s="14">
        <v>20661</v>
      </c>
      <c r="E6" s="14">
        <v>21378</v>
      </c>
      <c r="F6" s="14">
        <v>22168</v>
      </c>
      <c r="G6" s="14">
        <v>23037</v>
      </c>
      <c r="H6" s="14">
        <v>23948</v>
      </c>
      <c r="I6" s="14">
        <v>24899</v>
      </c>
      <c r="J6" s="14">
        <v>25889</v>
      </c>
      <c r="K6" s="14">
        <v>26917</v>
      </c>
      <c r="L6" s="14">
        <v>27985</v>
      </c>
      <c r="M6" s="11"/>
      <c r="O6" s="20" t="s">
        <v>0</v>
      </c>
    </row>
    <row r="7" spans="1:15" ht="13.5" thickBot="1" x14ac:dyDescent="0.25">
      <c r="A7" s="10" t="s">
        <v>3</v>
      </c>
      <c r="B7" s="14">
        <v>559</v>
      </c>
      <c r="C7" s="14">
        <v>487</v>
      </c>
      <c r="D7" s="14">
        <v>601</v>
      </c>
      <c r="E7" s="14">
        <v>684</v>
      </c>
      <c r="F7" s="14">
        <v>797</v>
      </c>
      <c r="G7" s="14">
        <v>959</v>
      </c>
      <c r="H7" s="14">
        <v>1000</v>
      </c>
      <c r="I7" s="14">
        <v>1027</v>
      </c>
      <c r="J7" s="16">
        <v>1165</v>
      </c>
      <c r="K7" s="16">
        <v>1297</v>
      </c>
      <c r="L7" s="16">
        <v>1408</v>
      </c>
      <c r="M7" s="22">
        <f>SUM(C7:L7)</f>
        <v>9425</v>
      </c>
    </row>
    <row r="8" spans="1:15" ht="13.5" thickBot="1" x14ac:dyDescent="0.25">
      <c r="A8" s="4" t="s">
        <v>1</v>
      </c>
      <c r="B8" s="18">
        <f>B7/B6</f>
        <v>2.9179934227697449E-2</v>
      </c>
      <c r="C8" s="18">
        <f t="shared" ref="C8:K8" si="0">C7/C6</f>
        <v>2.4440429589481082E-2</v>
      </c>
      <c r="D8" s="18">
        <f t="shared" si="0"/>
        <v>2.9088621073520157E-2</v>
      </c>
      <c r="E8" s="18">
        <f t="shared" si="0"/>
        <v>3.1995509402189169E-2</v>
      </c>
      <c r="F8" s="18">
        <f t="shared" si="0"/>
        <v>3.5952724648141463E-2</v>
      </c>
      <c r="G8" s="18">
        <f t="shared" si="0"/>
        <v>4.1628684290489215E-2</v>
      </c>
      <c r="H8" s="18">
        <f t="shared" si="0"/>
        <v>4.1757140471020547E-2</v>
      </c>
      <c r="I8" s="18">
        <f t="shared" si="0"/>
        <v>4.1246636411100844E-2</v>
      </c>
      <c r="J8" s="18">
        <f t="shared" si="0"/>
        <v>4.4999806867781683E-2</v>
      </c>
      <c r="K8" s="18">
        <f t="shared" si="0"/>
        <v>4.8185161793662001E-2</v>
      </c>
      <c r="L8" s="18">
        <f t="shared" ref="L8" si="1">L7/L6</f>
        <v>5.0312667500446669E-2</v>
      </c>
      <c r="M8" s="7"/>
    </row>
    <row r="9" spans="1:15" x14ac:dyDescent="0.2">
      <c r="A9" s="10" t="s">
        <v>8</v>
      </c>
      <c r="B9" s="1">
        <f>B8-3%</f>
        <v>-8.2006577230255007E-4</v>
      </c>
      <c r="C9" s="1">
        <f>C8-3%</f>
        <v>-5.5595704105189173E-3</v>
      </c>
      <c r="D9" s="1">
        <f>D8-3%</f>
        <v>-9.1137892647984164E-4</v>
      </c>
      <c r="E9" s="1">
        <f>E8-3%</f>
        <v>1.9955094021891703E-3</v>
      </c>
      <c r="F9" s="1">
        <f t="shared" ref="F9:K9" si="2">F8-3%</f>
        <v>5.9527246481414636E-3</v>
      </c>
      <c r="G9" s="1">
        <f t="shared" si="2"/>
        <v>1.1628684290489216E-2</v>
      </c>
      <c r="H9" s="1">
        <f t="shared" si="2"/>
        <v>1.1757140471020548E-2</v>
      </c>
      <c r="I9" s="1">
        <f t="shared" si="2"/>
        <v>1.1246636411100845E-2</v>
      </c>
      <c r="J9" s="1">
        <f t="shared" si="2"/>
        <v>1.4999806867781684E-2</v>
      </c>
      <c r="K9" s="1">
        <f t="shared" si="2"/>
        <v>1.8185161793662002E-2</v>
      </c>
      <c r="L9" s="1">
        <f t="shared" ref="L9" si="3">L8-3%</f>
        <v>2.031266750044667E-2</v>
      </c>
      <c r="M9" s="8"/>
      <c r="N9" s="13" t="s">
        <v>0</v>
      </c>
    </row>
    <row r="10" spans="1:15" s="17" customFormat="1" x14ac:dyDescent="0.2">
      <c r="A10" s="27" t="s">
        <v>11</v>
      </c>
      <c r="B10" s="3">
        <v>0</v>
      </c>
      <c r="C10" s="3">
        <v>0</v>
      </c>
      <c r="D10" s="3">
        <v>0</v>
      </c>
      <c r="E10" s="2">
        <f t="shared" ref="E10:F10" si="4">(E6*E9)</f>
        <v>42.660000000000082</v>
      </c>
      <c r="F10" s="2">
        <f t="shared" si="4"/>
        <v>131.95999999999998</v>
      </c>
      <c r="G10" s="2">
        <f t="shared" ref="G10" si="5">(G6*G9)</f>
        <v>267.8900000000001</v>
      </c>
      <c r="H10" s="2">
        <f t="shared" ref="H10" si="6">(H6*H9)</f>
        <v>281.56000000000012</v>
      </c>
      <c r="I10" s="2">
        <f t="shared" ref="I10" si="7">(I6*I9)</f>
        <v>280.02999999999992</v>
      </c>
      <c r="J10" s="2">
        <f t="shared" ref="J10" si="8">(J6*J9)</f>
        <v>388.33000000000004</v>
      </c>
      <c r="K10" s="2">
        <f t="shared" ref="K10:L10" si="9">(K6*K9)</f>
        <v>489.49000000000012</v>
      </c>
      <c r="L10" s="2">
        <f t="shared" si="9"/>
        <v>568.45000000000005</v>
      </c>
      <c r="M10" s="22">
        <f>SUM(C10:L10)</f>
        <v>2450.3700000000008</v>
      </c>
      <c r="O10" s="17" t="s">
        <v>0</v>
      </c>
    </row>
    <row r="11" spans="1:15" s="17" customFormat="1" x14ac:dyDescent="0.2">
      <c r="A11" s="23"/>
      <c r="B11" s="24"/>
      <c r="C11" s="24"/>
      <c r="D11" s="24"/>
      <c r="E11" s="25"/>
      <c r="F11" s="25"/>
      <c r="G11" s="25"/>
      <c r="H11" s="25"/>
      <c r="I11" s="25"/>
      <c r="J11" s="25"/>
      <c r="K11" s="25"/>
      <c r="L11" s="25"/>
      <c r="M11" s="25"/>
    </row>
    <row r="12" spans="1:15" x14ac:dyDescent="0.2">
      <c r="A12" s="12" t="s">
        <v>10</v>
      </c>
    </row>
    <row r="13" spans="1:15" x14ac:dyDescent="0.2">
      <c r="A13" s="26" t="s">
        <v>9</v>
      </c>
    </row>
    <row r="15" spans="1:15" x14ac:dyDescent="0.2">
      <c r="D15" s="13" t="s">
        <v>0</v>
      </c>
    </row>
  </sheetData>
  <hyperlinks>
    <hyperlink ref="A13" r:id="rId1"/>
  </hyperlinks>
  <pageMargins left="0.7" right="0.7" top="0.75" bottom="0.75" header="0.3" footer="0.3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Kayla Kitson</cp:lastModifiedBy>
  <cp:lastPrinted>2017-04-06T22:37:39Z</cp:lastPrinted>
  <dcterms:created xsi:type="dcterms:W3CDTF">2016-05-04T17:07:06Z</dcterms:created>
  <dcterms:modified xsi:type="dcterms:W3CDTF">2017-04-25T16:54:35Z</dcterms:modified>
</cp:coreProperties>
</file>