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ropbox (AfTF)\Kayla\State fact sheets\6 Month Anniversary\"/>
    </mc:Choice>
  </mc:AlternateContent>
  <xr:revisionPtr revIDLastSave="0" documentId="13_ncr:1_{DD619082-976E-446E-BBD7-32E0DB47A51F}" xr6:coauthVersionLast="34" xr6:coauthVersionMax="34" xr10:uidLastSave="{00000000-0000-0000-0000-000000000000}"/>
  <bookViews>
    <workbookView xWindow="0" yWindow="0" windowWidth="20490" windowHeight="7545" xr2:uid="{AC60F04F-FF35-4F89-8F09-A0522777198A}"/>
  </bookViews>
  <sheets>
    <sheet name="Sheet1" sheetId="1" r:id="rId1"/>
  </sheets>
  <definedNames>
    <definedName name="_xlnm.Print_Area" localSheetId="0">Sheet1!$A$1:$K$25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D16" i="1"/>
  <c r="D17" i="1"/>
  <c r="F17" i="1"/>
  <c r="G17" i="1"/>
  <c r="H17" i="1"/>
  <c r="I17" i="1"/>
  <c r="E17" i="1"/>
</calcChain>
</file>

<file path=xl/sharedStrings.xml><?xml version="1.0" encoding="utf-8"?>
<sst xmlns="http://schemas.openxmlformats.org/spreadsheetml/2006/main" count="47" uniqueCount="47">
  <si>
    <t>Company</t>
  </si>
  <si>
    <t>2017 Fortune 1,000 Ranking</t>
  </si>
  <si>
    <t>Industry</t>
  </si>
  <si>
    <t>Stock Buybacks Announced Since Tax Law Passed</t>
  </si>
  <si>
    <t>Estimated Annual Tax Cut</t>
  </si>
  <si>
    <t>Estimated Cost of Bonuses &amp; Wage Increases</t>
  </si>
  <si>
    <t>Stated or Estimated Cost of Promised Bonsuses</t>
  </si>
  <si>
    <t>Stated or Estimated Cost of Promised Wage Increases</t>
  </si>
  <si>
    <t>Estimated Number of Employees Getting Bonsuses and/or Wage Increases</t>
  </si>
  <si>
    <t>Koch Industries</t>
  </si>
  <si>
    <t>Miscellaneous</t>
  </si>
  <si>
    <t>Westar Energy</t>
  </si>
  <si>
    <t>Utilities: Gas and Electric</t>
  </si>
  <si>
    <t>Euronet Worldwide</t>
  </si>
  <si>
    <t>Financial Data Services</t>
  </si>
  <si>
    <t>Ferrellgas Partners</t>
  </si>
  <si>
    <t>Energy</t>
  </si>
  <si>
    <t>Knappco Inc.</t>
  </si>
  <si>
    <t>Industrial Machinery</t>
  </si>
  <si>
    <t>Lawrence Paper Company</t>
  </si>
  <si>
    <t>Forest and Paper Products</t>
  </si>
  <si>
    <t>NIC</t>
  </si>
  <si>
    <t>Computer Software</t>
  </si>
  <si>
    <t>Payless ShoeSource</t>
  </si>
  <si>
    <t>Apparel</t>
  </si>
  <si>
    <t>Seaboard</t>
  </si>
  <si>
    <t>Food Production</t>
  </si>
  <si>
    <t>Spirit AeroSystems Holdings</t>
  </si>
  <si>
    <t>Aerospace and Defense</t>
  </si>
  <si>
    <t>United Bank and Trust</t>
  </si>
  <si>
    <t>Commercial Banks</t>
  </si>
  <si>
    <t>Wichita Railway Services LLC</t>
  </si>
  <si>
    <t>Transportation Equipment</t>
  </si>
  <si>
    <t>YRC Worldwide</t>
  </si>
  <si>
    <t>Trucking, Truck Leasing</t>
  </si>
  <si>
    <t>TOTAL</t>
  </si>
  <si>
    <t>COUNT</t>
  </si>
  <si>
    <t>Fringe Benefit Enhancements</t>
  </si>
  <si>
    <t>New Investments</t>
  </si>
  <si>
    <t>Source:</t>
  </si>
  <si>
    <t>Americans for Tax Fairness, Trump Tax Cut Truths</t>
  </si>
  <si>
    <t>https://americansfortaxfairness.org/issues/trumptaxcuttruths/</t>
  </si>
  <si>
    <t>https://www2.census.gov/programs-surveys/susb/tables/2015/us_state_totals_2015.xlsx</t>
  </si>
  <si>
    <t>https://www.bls.gov/regions/home.htm</t>
  </si>
  <si>
    <t>Total Number of Kansas employers:</t>
  </si>
  <si>
    <t xml:space="preserve">Total Number of Kansas workers: </t>
  </si>
  <si>
    <t>What are Kansas Businesses Doing With Their Tax Cuts?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</si>
</sst>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b/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167" fontId="4" fillId="0" borderId="0" xfId="0" applyNumberFormat="1" applyFont="1"/>
    <xf numFmtId="0" fontId="4" fillId="0" borderId="0" xfId="0" applyFont="1" applyAlignment="1">
      <alignment horizontal="center" wrapText="1"/>
    </xf>
    <xf numFmtId="0" fontId="5" fillId="0" borderId="0" xfId="0" applyFont="1" applyFill="1" applyBorder="1"/>
    <xf numFmtId="0" fontId="5" fillId="0" borderId="0" xfId="0" applyNumberFormat="1" applyFont="1" applyFill="1" applyBorder="1"/>
    <xf numFmtId="0" fontId="5" fillId="0" borderId="0" xfId="0" applyFont="1"/>
    <xf numFmtId="167" fontId="5" fillId="0" borderId="0" xfId="0" applyNumberFormat="1" applyFont="1" applyFill="1" applyBorder="1"/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167" fontId="4" fillId="0" borderId="1" xfId="0" applyNumberFormat="1" applyFont="1" applyFill="1" applyBorder="1"/>
    <xf numFmtId="1" fontId="4" fillId="0" borderId="1" xfId="0" applyNumberFormat="1" applyFont="1" applyFill="1" applyBorder="1"/>
    <xf numFmtId="0" fontId="4" fillId="0" borderId="1" xfId="0" applyFont="1" applyBorder="1"/>
    <xf numFmtId="0" fontId="4" fillId="0" borderId="1" xfId="0" applyNumberFormat="1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3" fontId="8" fillId="0" borderId="2" xfId="0" applyNumberFormat="1" applyFont="1" applyBorder="1"/>
    <xf numFmtId="0" fontId="7" fillId="0" borderId="0" xfId="0" applyFont="1"/>
    <xf numFmtId="0" fontId="7" fillId="0" borderId="0" xfId="0" applyFont="1" applyFill="1" applyBorder="1" applyAlignment="1"/>
    <xf numFmtId="10" fontId="4" fillId="0" borderId="0" xfId="1" applyNumberFormat="1" applyFont="1"/>
    <xf numFmtId="0" fontId="9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2.census.gov/programs-surveys/susb/tables/2015/us_state_totals_201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0D206-B040-4ECF-8050-59F907BE996F}">
  <dimension ref="A1:K24"/>
  <sheetViews>
    <sheetView tabSelected="1" topLeftCell="A7" zoomScaleNormal="100" workbookViewId="0">
      <selection activeCell="G21" sqref="G21"/>
    </sheetView>
  </sheetViews>
  <sheetFormatPr defaultRowHeight="12.75" x14ac:dyDescent="0.2"/>
  <cols>
    <col min="1" max="1" width="27.5703125" style="2" customWidth="1"/>
    <col min="2" max="2" width="9.140625" style="2"/>
    <col min="3" max="3" width="22" style="2" customWidth="1"/>
    <col min="4" max="4" width="16.85546875" style="3" bestFit="1" customWidth="1"/>
    <col min="5" max="5" width="15.42578125" style="2" bestFit="1" customWidth="1"/>
    <col min="6" max="8" width="11.85546875" style="2" bestFit="1" customWidth="1"/>
    <col min="9" max="9" width="13.140625" style="2" customWidth="1"/>
    <col min="10" max="10" width="14" style="2" customWidth="1"/>
    <col min="11" max="11" width="11.85546875" style="2" customWidth="1"/>
    <col min="12" max="16384" width="9.140625" style="2"/>
  </cols>
  <sheetData>
    <row r="1" spans="1:11" ht="18" x14ac:dyDescent="0.25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4" customFormat="1" ht="89.25" x14ac:dyDescent="0.2">
      <c r="A2" s="10" t="s">
        <v>0</v>
      </c>
      <c r="B2" s="10" t="s">
        <v>1</v>
      </c>
      <c r="C2" s="10" t="s">
        <v>2</v>
      </c>
      <c r="D2" s="11" t="s">
        <v>4</v>
      </c>
      <c r="E2" s="10" t="s">
        <v>3</v>
      </c>
      <c r="F2" s="10" t="s">
        <v>5</v>
      </c>
      <c r="G2" s="10" t="s">
        <v>6</v>
      </c>
      <c r="H2" s="10" t="s">
        <v>7</v>
      </c>
      <c r="I2" s="10" t="s">
        <v>8</v>
      </c>
      <c r="J2" s="9" t="s">
        <v>37</v>
      </c>
      <c r="K2" s="9" t="s">
        <v>38</v>
      </c>
    </row>
    <row r="3" spans="1:11" x14ac:dyDescent="0.2">
      <c r="A3" s="12" t="s">
        <v>27</v>
      </c>
      <c r="B3" s="16">
        <v>393</v>
      </c>
      <c r="C3" s="12" t="s">
        <v>28</v>
      </c>
      <c r="D3" s="13"/>
      <c r="E3" s="13">
        <v>500000000</v>
      </c>
      <c r="F3" s="13"/>
      <c r="G3" s="13"/>
      <c r="H3" s="13"/>
      <c r="I3" s="14">
        <v>0</v>
      </c>
      <c r="J3" s="15"/>
      <c r="K3" s="15"/>
    </row>
    <row r="4" spans="1:11" x14ac:dyDescent="0.2">
      <c r="A4" s="12" t="s">
        <v>25</v>
      </c>
      <c r="B4" s="16">
        <v>486</v>
      </c>
      <c r="C4" s="12" t="s">
        <v>26</v>
      </c>
      <c r="D4" s="13"/>
      <c r="E4" s="13"/>
      <c r="F4" s="13"/>
      <c r="G4" s="13"/>
      <c r="H4" s="13"/>
      <c r="I4" s="14">
        <v>0</v>
      </c>
      <c r="J4" s="15"/>
      <c r="K4" s="15"/>
    </row>
    <row r="5" spans="1:11" x14ac:dyDescent="0.2">
      <c r="A5" s="12" t="s">
        <v>33</v>
      </c>
      <c r="B5" s="16">
        <v>534</v>
      </c>
      <c r="C5" s="12" t="s">
        <v>34</v>
      </c>
      <c r="D5" s="13"/>
      <c r="E5" s="12"/>
      <c r="F5" s="12"/>
      <c r="G5" s="12"/>
      <c r="H5" s="12"/>
      <c r="I5" s="14">
        <v>0</v>
      </c>
      <c r="J5" s="15"/>
      <c r="K5" s="15"/>
    </row>
    <row r="6" spans="1:11" x14ac:dyDescent="0.2">
      <c r="A6" s="12" t="s">
        <v>11</v>
      </c>
      <c r="B6" s="16">
        <v>793</v>
      </c>
      <c r="C6" s="12" t="s">
        <v>12</v>
      </c>
      <c r="D6" s="13">
        <v>52000000</v>
      </c>
      <c r="E6" s="12"/>
      <c r="F6" s="12"/>
      <c r="G6" s="12"/>
      <c r="H6" s="12"/>
      <c r="I6" s="14">
        <v>0</v>
      </c>
      <c r="J6" s="15"/>
      <c r="K6" s="15"/>
    </row>
    <row r="7" spans="1:11" x14ac:dyDescent="0.2">
      <c r="A7" s="12" t="s">
        <v>15</v>
      </c>
      <c r="B7" s="16">
        <v>926</v>
      </c>
      <c r="C7" s="12" t="s">
        <v>16</v>
      </c>
      <c r="D7" s="13"/>
      <c r="E7" s="12"/>
      <c r="F7" s="12"/>
      <c r="G7" s="12"/>
      <c r="H7" s="12"/>
      <c r="I7" s="14">
        <v>0</v>
      </c>
      <c r="J7" s="15"/>
      <c r="K7" s="15"/>
    </row>
    <row r="8" spans="1:11" x14ac:dyDescent="0.2">
      <c r="A8" s="12" t="s">
        <v>13</v>
      </c>
      <c r="B8" s="16">
        <v>950</v>
      </c>
      <c r="C8" s="12" t="s">
        <v>14</v>
      </c>
      <c r="D8" s="13"/>
      <c r="E8" s="12"/>
      <c r="F8" s="12"/>
      <c r="G8" s="12"/>
      <c r="H8" s="12"/>
      <c r="I8" s="14">
        <v>0</v>
      </c>
      <c r="J8" s="15"/>
      <c r="K8" s="15"/>
    </row>
    <row r="9" spans="1:11" x14ac:dyDescent="0.2">
      <c r="A9" s="12" t="s">
        <v>9</v>
      </c>
      <c r="B9" s="12"/>
      <c r="C9" s="12" t="s">
        <v>10</v>
      </c>
      <c r="D9" s="13">
        <v>1400000000</v>
      </c>
      <c r="E9" s="12"/>
      <c r="F9" s="12"/>
      <c r="G9" s="12"/>
      <c r="H9" s="12"/>
      <c r="I9" s="14">
        <v>0</v>
      </c>
      <c r="J9" s="15"/>
      <c r="K9" s="15"/>
    </row>
    <row r="10" spans="1:11" x14ac:dyDescent="0.2">
      <c r="A10" s="12" t="s">
        <v>17</v>
      </c>
      <c r="B10" s="12"/>
      <c r="C10" s="12" t="s">
        <v>18</v>
      </c>
      <c r="D10" s="13"/>
      <c r="E10" s="12"/>
      <c r="F10" s="12"/>
      <c r="G10" s="12"/>
      <c r="H10" s="12"/>
      <c r="I10" s="14">
        <v>0</v>
      </c>
      <c r="J10" s="15"/>
      <c r="K10" s="15"/>
    </row>
    <row r="11" spans="1:11" x14ac:dyDescent="0.2">
      <c r="A11" s="12" t="s">
        <v>19</v>
      </c>
      <c r="B11" s="12"/>
      <c r="C11" s="12" t="s">
        <v>20</v>
      </c>
      <c r="D11" s="13"/>
      <c r="E11" s="13"/>
      <c r="F11" s="13">
        <v>150000</v>
      </c>
      <c r="G11" s="13">
        <v>150000</v>
      </c>
      <c r="H11" s="13"/>
      <c r="I11" s="14">
        <v>300</v>
      </c>
      <c r="J11" s="15"/>
      <c r="K11" s="15"/>
    </row>
    <row r="12" spans="1:11" x14ac:dyDescent="0.2">
      <c r="A12" s="12" t="s">
        <v>21</v>
      </c>
      <c r="B12" s="12"/>
      <c r="C12" s="12" t="s">
        <v>22</v>
      </c>
      <c r="D12" s="13"/>
      <c r="E12" s="13">
        <v>25000000</v>
      </c>
      <c r="F12" s="13"/>
      <c r="G12" s="13"/>
      <c r="H12" s="13"/>
      <c r="I12" s="14">
        <v>0</v>
      </c>
      <c r="J12" s="15"/>
      <c r="K12" s="15"/>
    </row>
    <row r="13" spans="1:11" x14ac:dyDescent="0.2">
      <c r="A13" s="12" t="s">
        <v>23</v>
      </c>
      <c r="B13" s="12"/>
      <c r="C13" s="12" t="s">
        <v>24</v>
      </c>
      <c r="D13" s="13"/>
      <c r="E13" s="13"/>
      <c r="F13" s="13"/>
      <c r="G13" s="13"/>
      <c r="H13" s="13"/>
      <c r="I13" s="14">
        <v>0</v>
      </c>
      <c r="J13" s="15"/>
      <c r="K13" s="15"/>
    </row>
    <row r="14" spans="1:11" x14ac:dyDescent="0.2">
      <c r="A14" s="12" t="s">
        <v>29</v>
      </c>
      <c r="B14" s="12"/>
      <c r="C14" s="12" t="s">
        <v>30</v>
      </c>
      <c r="D14" s="13"/>
      <c r="E14" s="13"/>
      <c r="F14" s="13">
        <v>117600</v>
      </c>
      <c r="G14" s="13"/>
      <c r="H14" s="13">
        <v>117600</v>
      </c>
      <c r="I14" s="14">
        <v>98</v>
      </c>
      <c r="J14" s="15"/>
      <c r="K14" s="15"/>
    </row>
    <row r="15" spans="1:11" x14ac:dyDescent="0.2">
      <c r="A15" s="12" t="s">
        <v>31</v>
      </c>
      <c r="B15" s="12"/>
      <c r="C15" s="12" t="s">
        <v>32</v>
      </c>
      <c r="D15" s="13"/>
      <c r="E15" s="13"/>
      <c r="F15" s="13">
        <v>24000</v>
      </c>
      <c r="G15" s="13">
        <v>24000</v>
      </c>
      <c r="H15" s="13"/>
      <c r="I15" s="14">
        <v>4</v>
      </c>
      <c r="J15" s="15"/>
      <c r="K15" s="15"/>
    </row>
    <row r="16" spans="1:11" s="7" customFormat="1" x14ac:dyDescent="0.2">
      <c r="A16" s="5" t="s">
        <v>36</v>
      </c>
      <c r="B16" s="6"/>
      <c r="C16" s="5"/>
      <c r="D16" s="6">
        <f>COUNT(D3:D15)</f>
        <v>2</v>
      </c>
      <c r="E16" s="6">
        <f t="shared" ref="E16:H16" si="0">COUNT(E3:E15)</f>
        <v>2</v>
      </c>
      <c r="F16" s="6">
        <f t="shared" si="0"/>
        <v>3</v>
      </c>
      <c r="G16" s="6">
        <f t="shared" si="0"/>
        <v>2</v>
      </c>
      <c r="H16" s="6">
        <f t="shared" si="0"/>
        <v>1</v>
      </c>
      <c r="I16" s="6">
        <v>3</v>
      </c>
      <c r="J16" s="7">
        <v>0</v>
      </c>
      <c r="K16" s="7">
        <v>0</v>
      </c>
    </row>
    <row r="17" spans="1:9" s="7" customFormat="1" x14ac:dyDescent="0.2">
      <c r="A17" s="7" t="s">
        <v>35</v>
      </c>
      <c r="D17" s="8">
        <f>SUM(D3:D15)</f>
        <v>1452000000</v>
      </c>
      <c r="E17" s="8">
        <f>SUM(E3:E15)</f>
        <v>525000000</v>
      </c>
      <c r="F17" s="8">
        <f t="shared" ref="F17:I17" si="1">SUM(F3:F15)</f>
        <v>291600</v>
      </c>
      <c r="G17" s="8">
        <f t="shared" si="1"/>
        <v>174000</v>
      </c>
      <c r="H17" s="8">
        <f t="shared" si="1"/>
        <v>117600</v>
      </c>
      <c r="I17" s="7">
        <f t="shared" si="1"/>
        <v>402</v>
      </c>
    </row>
    <row r="18" spans="1:9" x14ac:dyDescent="0.2">
      <c r="I18" s="22"/>
    </row>
    <row r="19" spans="1:9" ht="12.75" customHeight="1" x14ac:dyDescent="0.2">
      <c r="A19" s="17" t="s">
        <v>39</v>
      </c>
      <c r="B19" s="7"/>
      <c r="C19" s="7"/>
    </row>
    <row r="20" spans="1:9" ht="12.75" customHeight="1" x14ac:dyDescent="0.2">
      <c r="A20" s="21" t="s">
        <v>40</v>
      </c>
      <c r="B20" s="7"/>
      <c r="C20" s="7"/>
    </row>
    <row r="21" spans="1:9" ht="12.75" customHeight="1" x14ac:dyDescent="0.3">
      <c r="A21" s="2" t="s">
        <v>41</v>
      </c>
      <c r="B21" s="1"/>
      <c r="C21" s="1"/>
    </row>
    <row r="22" spans="1:9" ht="12.75" customHeight="1" x14ac:dyDescent="0.3">
      <c r="B22" s="1"/>
      <c r="C22" s="1"/>
    </row>
    <row r="23" spans="1:9" ht="12.75" customHeight="1" x14ac:dyDescent="0.2">
      <c r="A23" s="18" t="s">
        <v>44</v>
      </c>
      <c r="B23" s="19">
        <v>58391</v>
      </c>
      <c r="C23" s="20" t="s">
        <v>42</v>
      </c>
    </row>
    <row r="24" spans="1:9" ht="12.75" customHeight="1" x14ac:dyDescent="0.2">
      <c r="A24" s="17" t="s">
        <v>45</v>
      </c>
      <c r="B24" s="19">
        <v>1427400</v>
      </c>
      <c r="C24" s="20" t="s">
        <v>43</v>
      </c>
    </row>
  </sheetData>
  <sortState ref="A3:K15">
    <sortCondition ref="B3:B15"/>
  </sortState>
  <mergeCells count="1">
    <mergeCell ref="A1:K1"/>
  </mergeCells>
  <hyperlinks>
    <hyperlink ref="C23" r:id="rId1" xr:uid="{14A1499C-970B-49BA-ABCB-5BDED209BE6C}"/>
  </hyperlinks>
  <pageMargins left="0.7" right="0.7" top="0.75" bottom="0.75" header="0.3" footer="0.3"/>
  <pageSetup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Clemente</dc:creator>
  <cp:lastModifiedBy>Frank Clemente</cp:lastModifiedBy>
  <dcterms:created xsi:type="dcterms:W3CDTF">2018-08-14T22:06:45Z</dcterms:created>
  <dcterms:modified xsi:type="dcterms:W3CDTF">2018-08-14T22:19:11Z</dcterms:modified>
</cp:coreProperties>
</file>