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ylakitson\Dropbox (AfTF)\Kayla\"/>
    </mc:Choice>
  </mc:AlternateContent>
  <bookViews>
    <workbookView xWindow="0" yWindow="0" windowWidth="2049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L5" i="1" s="1"/>
  <c r="F5" i="1"/>
  <c r="G5" i="1"/>
  <c r="H5" i="1"/>
  <c r="I5" i="1"/>
  <c r="J5" i="1"/>
  <c r="K5" i="1"/>
  <c r="C3" i="1"/>
  <c r="D3" i="1" s="1"/>
  <c r="E3" i="1" s="1"/>
  <c r="F3" i="1" s="1"/>
  <c r="G3" i="1" s="1"/>
  <c r="H3" i="1" s="1"/>
  <c r="I3" i="1" s="1"/>
  <c r="J3" i="1" s="1"/>
  <c r="K3" i="1" s="1"/>
</calcChain>
</file>

<file path=xl/sharedStrings.xml><?xml version="1.0" encoding="utf-8"?>
<sst xmlns="http://schemas.openxmlformats.org/spreadsheetml/2006/main" count="6" uniqueCount="6">
  <si>
    <t>4% sequestration</t>
  </si>
  <si>
    <t>2018-2027</t>
  </si>
  <si>
    <t xml:space="preserve">$400 BILLION MEDICARE CUT TRIGGERED BY SENATE TAX PLAN DEFICIT OF $1.4 TRILLION, 2018-2017  </t>
  </si>
  <si>
    <t>$ Billions</t>
  </si>
  <si>
    <t>Sequesterable Medicare Base</t>
  </si>
  <si>
    <t xml:space="preserve">Note: Sequesterable base from conversations with CBO; amount nearly identically matches the gross Medicare outlays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</si>
</sst>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b="1"/>
              <a:t>Medicare Cuts Triggered by Senate Tax Plan</a:t>
            </a:r>
          </a:p>
          <a:p>
            <a:pPr>
              <a:defRPr b="1"/>
            </a:pPr>
            <a:r>
              <a:rPr lang="en-US" b="1"/>
              <a:t>($</a:t>
            </a:r>
            <a:r>
              <a:rPr lang="en-US" b="1" baseline="0"/>
              <a:t> billions)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Sheet1!$A$5</c:f>
              <c:strCache>
                <c:ptCount val="1"/>
                <c:pt idx="0">
                  <c:v>4% sequestration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Sheet1!$B$3:$K$3</c:f>
              <c:numCache>
                <c:formatCode>General</c:formatCode>
                <c:ptCount val="1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</c:numCache>
            </c:numRef>
          </c:cat>
          <c:val>
            <c:numRef>
              <c:f>Sheet1!$B$5:$K$5</c:f>
              <c:numCache>
                <c:formatCode>0</c:formatCode>
                <c:ptCount val="10"/>
                <c:pt idx="0">
                  <c:v>28.432559999999999</c:v>
                </c:pt>
                <c:pt idx="1">
                  <c:v>31.34656</c:v>
                </c:pt>
                <c:pt idx="2">
                  <c:v>33.669160000000005</c:v>
                </c:pt>
                <c:pt idx="3">
                  <c:v>36.200000000000003</c:v>
                </c:pt>
                <c:pt idx="4">
                  <c:v>40.441160000000004</c:v>
                </c:pt>
                <c:pt idx="5">
                  <c:v>41.803760000000004</c:v>
                </c:pt>
                <c:pt idx="6">
                  <c:v>43.116120000000002</c:v>
                </c:pt>
                <c:pt idx="7">
                  <c:v>47.775759999999998</c:v>
                </c:pt>
                <c:pt idx="8">
                  <c:v>51.802879999999995</c:v>
                </c:pt>
                <c:pt idx="9">
                  <c:v>55.587359999999997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60-4D9B-9372-AB675CBEA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435968"/>
        <c:axId val="4324344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Sheet1!$A$4</c15:sqref>
                        </c15:formulaRef>
                      </c:ext>
                    </c:extLst>
                    <c:strCache>
                      <c:ptCount val="1"/>
                      <c:pt idx="0">
                        <c:v>Sequesterable Medicare Base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Sheet1!$B$3:$K$3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Sheet1!$B$4:$K$4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710.81399999999996</c:v>
                      </c:pt>
                      <c:pt idx="1">
                        <c:v>783.66399999999999</c:v>
                      </c:pt>
                      <c:pt idx="2">
                        <c:v>841.72900000000004</c:v>
                      </c:pt>
                      <c:pt idx="3">
                        <c:v>905</c:v>
                      </c:pt>
                      <c:pt idx="4" formatCode="_(* #,##0_);_(* \(#,##0\);_(* &quot;-&quot;??_);_(@_)">
                        <c:v>1011.029</c:v>
                      </c:pt>
                      <c:pt idx="5" formatCode="_(* #,##0_);_(* \(#,##0\);_(* &quot;-&quot;??_);_(@_)">
                        <c:v>1045.0940000000001</c:v>
                      </c:pt>
                      <c:pt idx="6" formatCode="_(* #,##0_);_(* \(#,##0\);_(* &quot;-&quot;??_);_(@_)">
                        <c:v>1077.903</c:v>
                      </c:pt>
                      <c:pt idx="7" formatCode="_(* #,##0_);_(* \(#,##0\);_(* &quot;-&quot;??_);_(@_)">
                        <c:v>1194.394</c:v>
                      </c:pt>
                      <c:pt idx="8" formatCode="_(* #,##0_);_(* \(#,##0\);_(* &quot;-&quot;??_);_(@_)">
                        <c:v>1295.0719999999999</c:v>
                      </c:pt>
                      <c:pt idx="9" formatCode="_(* #,##0_);_(* \(#,##0\);_(* &quot;-&quot;??_);_(@_)">
                        <c:v>1389.684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5860-4D9B-9372-AB675CBEA031}"/>
                  </c:ext>
                </c:extLst>
              </c15:ser>
            </c15:filteredBarSeries>
          </c:ext>
        </c:extLst>
      </c:barChart>
      <c:catAx>
        <c:axId val="432435968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32434400"/>
        <c:crosses val="autoZero"/>
        <c:auto val="1"/>
        <c:lblAlgn val="ctr"/>
        <c:lblOffset val="100"/>
        <c:noMultiLvlLbl val="0"/>
      </c:catAx>
      <c:valAx>
        <c:axId val="43243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3243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7</xdr:row>
      <xdr:rowOff>0</xdr:rowOff>
    </xdr:from>
    <xdr:to>
      <xdr:col>11</xdr:col>
      <xdr:colOff>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01B5695-6B48-4F2A-B25D-584690A305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M10" sqref="M10"/>
    </sheetView>
  </sheetViews>
  <sheetFormatPr defaultRowHeight="15" x14ac:dyDescent="0.25"/>
  <cols>
    <col min="1" max="1" width="25.140625" bestFit="1" customWidth="1"/>
    <col min="2" max="2" width="7" customWidth="1"/>
    <col min="3" max="5" width="5" bestFit="1" customWidth="1"/>
    <col min="6" max="11" width="6.5703125" bestFit="1" customWidth="1"/>
  </cols>
  <sheetData>
    <row r="1" spans="1:14" s="3" customFormat="1" ht="15.75" x14ac:dyDescent="0.25">
      <c r="A1" s="3" t="s">
        <v>2</v>
      </c>
    </row>
    <row r="2" spans="1:14" ht="16.5" x14ac:dyDescent="0.3">
      <c r="A2" s="4" t="s">
        <v>3</v>
      </c>
    </row>
    <row r="3" spans="1:14" s="1" customFormat="1" ht="16.5" x14ac:dyDescent="0.3">
      <c r="A3" s="4"/>
      <c r="B3" s="6">
        <v>2018</v>
      </c>
      <c r="C3" s="6">
        <f>+B3+1</f>
        <v>2019</v>
      </c>
      <c r="D3" s="6">
        <f t="shared" ref="D3:K3" si="0">+C3+1</f>
        <v>2020</v>
      </c>
      <c r="E3" s="6">
        <f t="shared" si="0"/>
        <v>2021</v>
      </c>
      <c r="F3" s="6">
        <f t="shared" si="0"/>
        <v>2022</v>
      </c>
      <c r="G3" s="6">
        <f t="shared" si="0"/>
        <v>2023</v>
      </c>
      <c r="H3" s="6">
        <f t="shared" si="0"/>
        <v>2024</v>
      </c>
      <c r="I3" s="6">
        <f t="shared" si="0"/>
        <v>2025</v>
      </c>
      <c r="J3" s="6">
        <f t="shared" si="0"/>
        <v>2026</v>
      </c>
      <c r="K3" s="6">
        <f t="shared" si="0"/>
        <v>2027</v>
      </c>
      <c r="L3" s="6" t="s">
        <v>1</v>
      </c>
      <c r="N3" s="2"/>
    </row>
    <row r="4" spans="1:14" s="1" customFormat="1" ht="16.5" x14ac:dyDescent="0.3">
      <c r="A4" s="4" t="s">
        <v>4</v>
      </c>
      <c r="B4" s="7">
        <v>710.81399999999996</v>
      </c>
      <c r="C4" s="7">
        <v>783.66399999999999</v>
      </c>
      <c r="D4" s="7">
        <v>841.72900000000004</v>
      </c>
      <c r="E4" s="7">
        <v>905</v>
      </c>
      <c r="F4" s="8">
        <v>1011.029</v>
      </c>
      <c r="G4" s="8">
        <v>1045.0940000000001</v>
      </c>
      <c r="H4" s="8">
        <v>1077.903</v>
      </c>
      <c r="I4" s="8">
        <v>1194.394</v>
      </c>
      <c r="J4" s="8">
        <v>1295.0719999999999</v>
      </c>
      <c r="K4" s="8">
        <v>1389.684</v>
      </c>
      <c r="L4" s="9"/>
    </row>
    <row r="5" spans="1:14" s="1" customFormat="1" ht="16.5" x14ac:dyDescent="0.3">
      <c r="A5" s="5" t="s">
        <v>0</v>
      </c>
      <c r="B5" s="9">
        <f>+B4*0.04</f>
        <v>28.432559999999999</v>
      </c>
      <c r="C5" s="9">
        <f t="shared" ref="C5:K5" si="1">+C4*0.04</f>
        <v>31.34656</v>
      </c>
      <c r="D5" s="9">
        <f t="shared" si="1"/>
        <v>33.669160000000005</v>
      </c>
      <c r="E5" s="9">
        <f t="shared" si="1"/>
        <v>36.200000000000003</v>
      </c>
      <c r="F5" s="9">
        <f t="shared" si="1"/>
        <v>40.441160000000004</v>
      </c>
      <c r="G5" s="9">
        <f t="shared" si="1"/>
        <v>41.803760000000004</v>
      </c>
      <c r="H5" s="9">
        <f t="shared" si="1"/>
        <v>43.116120000000002</v>
      </c>
      <c r="I5" s="9">
        <f t="shared" si="1"/>
        <v>47.775759999999998</v>
      </c>
      <c r="J5" s="9">
        <f t="shared" si="1"/>
        <v>51.802879999999995</v>
      </c>
      <c r="K5" s="9">
        <f t="shared" si="1"/>
        <v>55.587359999999997</v>
      </c>
      <c r="L5" s="10">
        <f>+SUM(B5:K5)</f>
        <v>410.17532</v>
      </c>
    </row>
    <row r="6" spans="1:14" ht="16.5" customHeight="1" x14ac:dyDescent="0.3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</sheetData>
  <mergeCells count="1">
    <mergeCell ref="A6:L6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Senate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 Kogan</dc:creator>
  <cp:lastModifiedBy>kaylakitson</cp:lastModifiedBy>
  <dcterms:created xsi:type="dcterms:W3CDTF">2017-11-21T21:23:16Z</dcterms:created>
  <dcterms:modified xsi:type="dcterms:W3CDTF">2017-11-22T14:31:33Z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55e8361b-899f-4b74-821a-fed99fddd271</vt:lpwstr>
  </property>
</Properties>
</file>