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y Davis\Dropbox (AfTF)\Kayla\"/>
    </mc:Choice>
  </mc:AlternateContent>
  <bookViews>
    <workbookView xWindow="0" yWindow="0" windowWidth="20490" windowHeight="7155"/>
  </bookViews>
  <sheets>
    <sheet name="Sheet1" sheetId="1" r:id="rId1"/>
  </sheets>
  <definedNames>
    <definedName name="_xlnm.Print_Area" localSheetId="0">Sheet1!$A$1:$C$59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56" i="1" s="1"/>
  <c r="B8" i="1"/>
</calcChain>
</file>

<file path=xl/sharedStrings.xml><?xml version="1.0" encoding="utf-8"?>
<sst xmlns="http://schemas.openxmlformats.org/spreadsheetml/2006/main" count="114" uniqueCount="83">
  <si>
    <t>Apple</t>
  </si>
  <si>
    <t>Pfizer</t>
  </si>
  <si>
    <t>Microsoft</t>
  </si>
  <si>
    <t>General Electric</t>
  </si>
  <si>
    <t>International Business Machines</t>
  </si>
  <si>
    <t>Johnson &amp; Johnson</t>
  </si>
  <si>
    <t>Cisco Systems</t>
  </si>
  <si>
    <t>Merck</t>
  </si>
  <si>
    <t>Google</t>
  </si>
  <si>
    <t>Exxon Mobil</t>
  </si>
  <si>
    <t>Procter &amp; Gamble</t>
  </si>
  <si>
    <t>Citigroup</t>
  </si>
  <si>
    <t>Chevron</t>
  </si>
  <si>
    <t>Intel</t>
  </si>
  <si>
    <t>PepsiCo</t>
  </si>
  <si>
    <t>Oracle</t>
  </si>
  <si>
    <t>J.P. Morgan Chase &amp; Co.</t>
  </si>
  <si>
    <t>Gilead Sciences</t>
  </si>
  <si>
    <t>Amgen</t>
  </si>
  <si>
    <t>Coca-Cola</t>
  </si>
  <si>
    <t>Qualcomm</t>
  </si>
  <si>
    <t>Goldman Sachs Group</t>
  </si>
  <si>
    <t>United Technologies</t>
  </si>
  <si>
    <t>Abbvie</t>
  </si>
  <si>
    <t>Medtronic</t>
  </si>
  <si>
    <t>Eli Lilly</t>
  </si>
  <si>
    <t>HP Enterprise</t>
  </si>
  <si>
    <t>Wal-Mart Stores</t>
  </si>
  <si>
    <t>Bristol-Myers Squibb</t>
  </si>
  <si>
    <t>Abbott Laboratories</t>
  </si>
  <si>
    <t>Danaher</t>
  </si>
  <si>
    <t>Philip Morris International</t>
  </si>
  <si>
    <t>Hewlett-Packard</t>
  </si>
  <si>
    <t>Kraft Foods</t>
  </si>
  <si>
    <t>Dow Chemical</t>
  </si>
  <si>
    <t>Honeywell International</t>
  </si>
  <si>
    <t>Bank of America Corp.</t>
  </si>
  <si>
    <t>DuPont</t>
  </si>
  <si>
    <t>Eaton</t>
  </si>
  <si>
    <t>Caterpillar</t>
  </si>
  <si>
    <t>McDonald's</t>
  </si>
  <si>
    <t>California</t>
  </si>
  <si>
    <t>New York</t>
  </si>
  <si>
    <t>Washington</t>
  </si>
  <si>
    <t>Connecticut</t>
  </si>
  <si>
    <t>New Jersey</t>
  </si>
  <si>
    <t>Texas</t>
  </si>
  <si>
    <t>Ohio</t>
  </si>
  <si>
    <t>Georgia</t>
  </si>
  <si>
    <t>Illinois</t>
  </si>
  <si>
    <t>Minnesota</t>
  </si>
  <si>
    <t>Indiana</t>
  </si>
  <si>
    <t>—</t>
  </si>
  <si>
    <t>Arkansas</t>
  </si>
  <si>
    <t>Michigan</t>
  </si>
  <si>
    <t>North Carolina</t>
  </si>
  <si>
    <t>Delaware</t>
  </si>
  <si>
    <t>District of Columbia</t>
  </si>
  <si>
    <t>Untaxed Foreign Profits of 50 U.S. Corporations, 2016</t>
  </si>
  <si>
    <t>Company</t>
  </si>
  <si>
    <t>Unrepatriated Foreign Profits</t>
  </si>
  <si>
    <t>State Headquarters</t>
  </si>
  <si>
    <t>3M</t>
  </si>
  <si>
    <t>Celgene</t>
  </si>
  <si>
    <t>Priceline.com</t>
  </si>
  <si>
    <t>Corning</t>
  </si>
  <si>
    <t>Thermo Fisher Scientific</t>
  </si>
  <si>
    <t>Berkshire Hathaway</t>
  </si>
  <si>
    <t>Morgan Stanley</t>
  </si>
  <si>
    <t>Praxair</t>
  </si>
  <si>
    <t>Western Digital</t>
  </si>
  <si>
    <t>Massachusetts</t>
  </si>
  <si>
    <t>Nebraska</t>
  </si>
  <si>
    <t>Total Top 4</t>
  </si>
  <si>
    <t>Total 322 Companies</t>
  </si>
  <si>
    <t>24% of $2.6 Trillion</t>
  </si>
  <si>
    <t>Total Top 10</t>
  </si>
  <si>
    <t>($ Millions)</t>
  </si>
  <si>
    <t>38% of $2.6 Trillion</t>
  </si>
  <si>
    <t>Total Top 50</t>
  </si>
  <si>
    <t>76% of $2.6 Trillion</t>
  </si>
  <si>
    <t>Source: ITEP, "Fortune 500 Companies Hold a Record $2.6 Trillion Offshore," (March 28, 2017).</t>
  </si>
  <si>
    <t>http://itep.org/itep_reports/2017/03/fortune-500-companies-hold-a-record-26-trillion-offshore.php#.WN0UGPkrLIU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</si>
</sst>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2" fillId="0" borderId="0" xfId="0" applyFont="1"/>
    <xf numFmtId="10" fontId="2" fillId="0" borderId="0" xfId="1" applyNumberFormat="1" applyFont="1"/>
    <xf numFmtId="9" fontId="2" fillId="0" borderId="0" xfId="1" applyFont="1"/>
    <xf numFmtId="0" fontId="3" fillId="0" borderId="0" xfId="0" applyFont="1" applyAlignment="1">
      <alignment horizontal="center"/>
    </xf>
    <xf numFmtId="0" fontId="5" fillId="0" borderId="0" xfId="2" applyFont="1"/>
    <xf numFmtId="0" fontId="6" fillId="0" borderId="0" xfId="0" applyFont="1" applyAlignment="1">
      <alignment horizontal="center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2" borderId="1" xfId="0" applyFont="1" applyFill="1" applyBorder="1"/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3" fontId="6" fillId="2" borderId="1" xfId="0" applyNumberFormat="1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tep.org/itep_reports/2017/03/fortune-500-companies-hold-a-record-26-trillion-offshor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7" workbookViewId="0">
      <selection activeCell="E6" sqref="E6"/>
    </sheetView>
  </sheetViews>
  <sheetFormatPr defaultColWidth="26" defaultRowHeight="12.75" x14ac:dyDescent="0.2"/>
  <cols>
    <col min="1" max="1" width="26" style="1"/>
    <col min="2" max="2" width="17.85546875" style="6" customWidth="1"/>
    <col min="3" max="3" width="20.28515625" style="6" customWidth="1"/>
    <col min="4" max="4" width="9.140625" style="1" customWidth="1"/>
    <col min="5" max="16384" width="26" style="1"/>
  </cols>
  <sheetData>
    <row r="1" spans="1:6" ht="18" x14ac:dyDescent="0.25">
      <c r="A1" s="15" t="s">
        <v>58</v>
      </c>
      <c r="B1" s="15"/>
      <c r="C1" s="15"/>
    </row>
    <row r="2" spans="1:6" ht="17.25" thickBot="1" x14ac:dyDescent="0.35">
      <c r="A2" s="8" t="s">
        <v>77</v>
      </c>
      <c r="B2" s="8"/>
      <c r="C2" s="8"/>
    </row>
    <row r="3" spans="1:6" s="3" customFormat="1" ht="35.25" customHeight="1" thickBot="1" x14ac:dyDescent="0.35">
      <c r="A3" s="12" t="s">
        <v>59</v>
      </c>
      <c r="B3" s="16" t="s">
        <v>60</v>
      </c>
      <c r="C3" s="14" t="s">
        <v>61</v>
      </c>
    </row>
    <row r="4" spans="1:6" ht="16.5" x14ac:dyDescent="0.3">
      <c r="A4" s="9" t="s">
        <v>0</v>
      </c>
      <c r="B4" s="10">
        <v>230200</v>
      </c>
      <c r="C4" s="11" t="s">
        <v>41</v>
      </c>
    </row>
    <row r="5" spans="1:6" ht="16.5" x14ac:dyDescent="0.3">
      <c r="A5" s="9" t="s">
        <v>1</v>
      </c>
      <c r="B5" s="10">
        <v>197096</v>
      </c>
      <c r="C5" s="11" t="s">
        <v>42</v>
      </c>
    </row>
    <row r="6" spans="1:6" ht="16.5" x14ac:dyDescent="0.3">
      <c r="A6" s="9" t="s">
        <v>2</v>
      </c>
      <c r="B6" s="10">
        <v>124000</v>
      </c>
      <c r="C6" s="11" t="s">
        <v>43</v>
      </c>
    </row>
    <row r="7" spans="1:6" ht="17.25" thickBot="1" x14ac:dyDescent="0.35">
      <c r="A7" s="9" t="s">
        <v>3</v>
      </c>
      <c r="B7" s="10">
        <v>82000</v>
      </c>
      <c r="C7" s="11" t="s">
        <v>44</v>
      </c>
    </row>
    <row r="8" spans="1:6" s="3" customFormat="1" ht="17.25" thickBot="1" x14ac:dyDescent="0.35">
      <c r="A8" s="12" t="s">
        <v>73</v>
      </c>
      <c r="B8" s="13">
        <f>SUM(B4:B7)</f>
        <v>633296</v>
      </c>
      <c r="C8" s="14" t="s">
        <v>75</v>
      </c>
      <c r="E8" s="4"/>
    </row>
    <row r="9" spans="1:6" ht="16.5" x14ac:dyDescent="0.3">
      <c r="A9" s="9" t="s">
        <v>4</v>
      </c>
      <c r="B9" s="10">
        <v>71400</v>
      </c>
      <c r="C9" s="11" t="s">
        <v>42</v>
      </c>
      <c r="F9" s="2"/>
    </row>
    <row r="10" spans="1:6" ht="16.5" x14ac:dyDescent="0.3">
      <c r="A10" s="9" t="s">
        <v>5</v>
      </c>
      <c r="B10" s="10">
        <v>66200</v>
      </c>
      <c r="C10" s="11" t="s">
        <v>45</v>
      </c>
    </row>
    <row r="11" spans="1:6" ht="16.5" x14ac:dyDescent="0.3">
      <c r="A11" s="9" t="s">
        <v>6</v>
      </c>
      <c r="B11" s="10">
        <v>65600</v>
      </c>
      <c r="C11" s="11" t="s">
        <v>41</v>
      </c>
    </row>
    <row r="12" spans="1:6" ht="16.5" x14ac:dyDescent="0.3">
      <c r="A12" s="9" t="s">
        <v>7</v>
      </c>
      <c r="B12" s="10">
        <v>63100</v>
      </c>
      <c r="C12" s="11" t="s">
        <v>45</v>
      </c>
    </row>
    <row r="13" spans="1:6" ht="16.5" x14ac:dyDescent="0.3">
      <c r="A13" s="9" t="s">
        <v>8</v>
      </c>
      <c r="B13" s="10">
        <v>60700</v>
      </c>
      <c r="C13" s="11" t="s">
        <v>41</v>
      </c>
    </row>
    <row r="14" spans="1:6" ht="17.25" thickBot="1" x14ac:dyDescent="0.35">
      <c r="A14" s="9" t="s">
        <v>9</v>
      </c>
      <c r="B14" s="10">
        <v>54000</v>
      </c>
      <c r="C14" s="11" t="s">
        <v>46</v>
      </c>
    </row>
    <row r="15" spans="1:6" s="3" customFormat="1" ht="17.25" thickBot="1" x14ac:dyDescent="0.35">
      <c r="A15" s="12" t="s">
        <v>76</v>
      </c>
      <c r="B15" s="13">
        <f>SUM(B8:B14)</f>
        <v>1014296</v>
      </c>
      <c r="C15" s="14" t="s">
        <v>78</v>
      </c>
      <c r="E15" s="5"/>
    </row>
    <row r="16" spans="1:6" ht="16.5" x14ac:dyDescent="0.3">
      <c r="A16" s="9" t="s">
        <v>10</v>
      </c>
      <c r="B16" s="10">
        <v>49000</v>
      </c>
      <c r="C16" s="11" t="s">
        <v>47</v>
      </c>
    </row>
    <row r="17" spans="1:3" ht="16.5" x14ac:dyDescent="0.3">
      <c r="A17" s="9" t="s">
        <v>11</v>
      </c>
      <c r="B17" s="10">
        <v>47000</v>
      </c>
      <c r="C17" s="11" t="s">
        <v>42</v>
      </c>
    </row>
    <row r="18" spans="1:3" ht="16.5" x14ac:dyDescent="0.3">
      <c r="A18" s="9" t="s">
        <v>12</v>
      </c>
      <c r="B18" s="10">
        <v>46400</v>
      </c>
      <c r="C18" s="11" t="s">
        <v>41</v>
      </c>
    </row>
    <row r="19" spans="1:3" ht="16.5" x14ac:dyDescent="0.3">
      <c r="A19" s="9" t="s">
        <v>13</v>
      </c>
      <c r="B19" s="10">
        <v>46400</v>
      </c>
      <c r="C19" s="11" t="s">
        <v>41</v>
      </c>
    </row>
    <row r="20" spans="1:3" ht="16.5" x14ac:dyDescent="0.3">
      <c r="A20" s="9" t="s">
        <v>14</v>
      </c>
      <c r="B20" s="10">
        <v>44900</v>
      </c>
      <c r="C20" s="11" t="s">
        <v>42</v>
      </c>
    </row>
    <row r="21" spans="1:3" ht="16.5" x14ac:dyDescent="0.3">
      <c r="A21" s="9" t="s">
        <v>15</v>
      </c>
      <c r="B21" s="10">
        <v>42600</v>
      </c>
      <c r="C21" s="11" t="s">
        <v>41</v>
      </c>
    </row>
    <row r="22" spans="1:3" ht="16.5" x14ac:dyDescent="0.3">
      <c r="A22" s="9" t="s">
        <v>16</v>
      </c>
      <c r="B22" s="10">
        <v>38400</v>
      </c>
      <c r="C22" s="11" t="s">
        <v>42</v>
      </c>
    </row>
    <row r="23" spans="1:3" ht="16.5" x14ac:dyDescent="0.3">
      <c r="A23" s="9" t="s">
        <v>17</v>
      </c>
      <c r="B23" s="10">
        <v>37600</v>
      </c>
      <c r="C23" s="11" t="s">
        <v>41</v>
      </c>
    </row>
    <row r="24" spans="1:3" ht="16.5" x14ac:dyDescent="0.3">
      <c r="A24" s="9" t="s">
        <v>18</v>
      </c>
      <c r="B24" s="10">
        <v>36600</v>
      </c>
      <c r="C24" s="11" t="s">
        <v>41</v>
      </c>
    </row>
    <row r="25" spans="1:3" ht="16.5" x14ac:dyDescent="0.3">
      <c r="A25" s="9" t="s">
        <v>19</v>
      </c>
      <c r="B25" s="10">
        <v>35500</v>
      </c>
      <c r="C25" s="11" t="s">
        <v>48</v>
      </c>
    </row>
    <row r="26" spans="1:3" ht="16.5" x14ac:dyDescent="0.3">
      <c r="A26" s="9" t="s">
        <v>20</v>
      </c>
      <c r="B26" s="10">
        <v>32500</v>
      </c>
      <c r="C26" s="11" t="s">
        <v>41</v>
      </c>
    </row>
    <row r="27" spans="1:3" ht="16.5" x14ac:dyDescent="0.3">
      <c r="A27" s="9" t="s">
        <v>21</v>
      </c>
      <c r="B27" s="10">
        <v>31240</v>
      </c>
      <c r="C27" s="11" t="s">
        <v>42</v>
      </c>
    </row>
    <row r="28" spans="1:3" ht="16.5" x14ac:dyDescent="0.3">
      <c r="A28" s="9" t="s">
        <v>22</v>
      </c>
      <c r="B28" s="10">
        <v>31000</v>
      </c>
      <c r="C28" s="11" t="s">
        <v>44</v>
      </c>
    </row>
    <row r="29" spans="1:3" ht="16.5" x14ac:dyDescent="0.3">
      <c r="A29" s="9" t="s">
        <v>23</v>
      </c>
      <c r="B29" s="10">
        <v>29000</v>
      </c>
      <c r="C29" s="11" t="s">
        <v>49</v>
      </c>
    </row>
    <row r="30" spans="1:3" ht="16.5" x14ac:dyDescent="0.3">
      <c r="A30" s="9" t="s">
        <v>24</v>
      </c>
      <c r="B30" s="10">
        <v>29000</v>
      </c>
      <c r="C30" s="11" t="s">
        <v>50</v>
      </c>
    </row>
    <row r="31" spans="1:3" ht="16.5" x14ac:dyDescent="0.3">
      <c r="A31" s="9" t="s">
        <v>25</v>
      </c>
      <c r="B31" s="10">
        <v>28000</v>
      </c>
      <c r="C31" s="11" t="s">
        <v>51</v>
      </c>
    </row>
    <row r="32" spans="1:3" ht="16.5" x14ac:dyDescent="0.3">
      <c r="A32" s="9" t="s">
        <v>26</v>
      </c>
      <c r="B32" s="10">
        <v>26200</v>
      </c>
      <c r="C32" s="11" t="s">
        <v>52</v>
      </c>
    </row>
    <row r="33" spans="1:3" ht="16.5" x14ac:dyDescent="0.3">
      <c r="A33" s="9" t="s">
        <v>27</v>
      </c>
      <c r="B33" s="10">
        <v>26100</v>
      </c>
      <c r="C33" s="11" t="s">
        <v>53</v>
      </c>
    </row>
    <row r="34" spans="1:3" ht="16.5" x14ac:dyDescent="0.3">
      <c r="A34" s="9" t="s">
        <v>28</v>
      </c>
      <c r="B34" s="10">
        <v>25700</v>
      </c>
      <c r="C34" s="11" t="s">
        <v>42</v>
      </c>
    </row>
    <row r="35" spans="1:3" ht="16.5" x14ac:dyDescent="0.3">
      <c r="A35" s="9" t="s">
        <v>29</v>
      </c>
      <c r="B35" s="10">
        <v>24000</v>
      </c>
      <c r="C35" s="11" t="s">
        <v>49</v>
      </c>
    </row>
    <row r="36" spans="1:3" ht="16.5" x14ac:dyDescent="0.3">
      <c r="A36" s="9" t="s">
        <v>30</v>
      </c>
      <c r="B36" s="10">
        <v>23000</v>
      </c>
      <c r="C36" s="11" t="s">
        <v>57</v>
      </c>
    </row>
    <row r="37" spans="1:3" ht="16.5" x14ac:dyDescent="0.3">
      <c r="A37" s="9" t="s">
        <v>31</v>
      </c>
      <c r="B37" s="10">
        <v>23000</v>
      </c>
      <c r="C37" s="11" t="s">
        <v>42</v>
      </c>
    </row>
    <row r="38" spans="1:3" ht="16.5" x14ac:dyDescent="0.3">
      <c r="A38" s="9" t="s">
        <v>32</v>
      </c>
      <c r="B38" s="10">
        <v>20300</v>
      </c>
      <c r="C38" s="11" t="s">
        <v>41</v>
      </c>
    </row>
    <row r="39" spans="1:3" ht="16.5" x14ac:dyDescent="0.3">
      <c r="A39" s="9" t="s">
        <v>33</v>
      </c>
      <c r="B39" s="10">
        <v>19800</v>
      </c>
      <c r="C39" s="11" t="s">
        <v>49</v>
      </c>
    </row>
    <row r="40" spans="1:3" ht="16.5" x14ac:dyDescent="0.3">
      <c r="A40" s="9" t="s">
        <v>34</v>
      </c>
      <c r="B40" s="10">
        <v>18668</v>
      </c>
      <c r="C40" s="11" t="s">
        <v>54</v>
      </c>
    </row>
    <row r="41" spans="1:3" ht="16.5" x14ac:dyDescent="0.3">
      <c r="A41" s="9" t="s">
        <v>35</v>
      </c>
      <c r="B41" s="10">
        <v>18300</v>
      </c>
      <c r="C41" s="11" t="s">
        <v>45</v>
      </c>
    </row>
    <row r="42" spans="1:3" ht="16.5" x14ac:dyDescent="0.3">
      <c r="A42" s="9" t="s">
        <v>36</v>
      </c>
      <c r="B42" s="10">
        <v>17800</v>
      </c>
      <c r="C42" s="11" t="s">
        <v>55</v>
      </c>
    </row>
    <row r="43" spans="1:3" ht="16.5" x14ac:dyDescent="0.3">
      <c r="A43" s="9" t="s">
        <v>37</v>
      </c>
      <c r="B43" s="10">
        <v>17380</v>
      </c>
      <c r="C43" s="11" t="s">
        <v>56</v>
      </c>
    </row>
    <row r="44" spans="1:3" ht="16.5" x14ac:dyDescent="0.3">
      <c r="A44" s="9" t="s">
        <v>38</v>
      </c>
      <c r="B44" s="10">
        <v>17300</v>
      </c>
      <c r="C44" s="11" t="s">
        <v>47</v>
      </c>
    </row>
    <row r="45" spans="1:3" ht="16.5" x14ac:dyDescent="0.3">
      <c r="A45" s="9" t="s">
        <v>39</v>
      </c>
      <c r="B45" s="10">
        <v>16000</v>
      </c>
      <c r="C45" s="11" t="s">
        <v>49</v>
      </c>
    </row>
    <row r="46" spans="1:3" ht="16.5" x14ac:dyDescent="0.3">
      <c r="A46" s="9" t="s">
        <v>40</v>
      </c>
      <c r="B46" s="10">
        <v>16000</v>
      </c>
      <c r="C46" s="11" t="s">
        <v>49</v>
      </c>
    </row>
    <row r="47" spans="1:3" ht="16.5" x14ac:dyDescent="0.3">
      <c r="A47" s="9" t="s">
        <v>62</v>
      </c>
      <c r="B47" s="10">
        <v>14000</v>
      </c>
      <c r="C47" s="11" t="s">
        <v>50</v>
      </c>
    </row>
    <row r="48" spans="1:3" ht="16.5" x14ac:dyDescent="0.3">
      <c r="A48" s="9" t="s">
        <v>63</v>
      </c>
      <c r="B48" s="10">
        <v>13300</v>
      </c>
      <c r="C48" s="11" t="s">
        <v>45</v>
      </c>
    </row>
    <row r="49" spans="1:3" ht="16.5" x14ac:dyDescent="0.3">
      <c r="A49" s="9" t="s">
        <v>64</v>
      </c>
      <c r="B49" s="10">
        <v>13000</v>
      </c>
      <c r="C49" s="11" t="s">
        <v>44</v>
      </c>
    </row>
    <row r="50" spans="1:3" ht="16.5" x14ac:dyDescent="0.3">
      <c r="A50" s="9" t="s">
        <v>65</v>
      </c>
      <c r="B50" s="10">
        <v>12600</v>
      </c>
      <c r="C50" s="11" t="s">
        <v>42</v>
      </c>
    </row>
    <row r="51" spans="1:3" ht="16.5" x14ac:dyDescent="0.3">
      <c r="A51" s="9" t="s">
        <v>66</v>
      </c>
      <c r="B51" s="10">
        <v>12490</v>
      </c>
      <c r="C51" s="11" t="s">
        <v>71</v>
      </c>
    </row>
    <row r="52" spans="1:3" ht="16.5" x14ac:dyDescent="0.3">
      <c r="A52" s="9" t="s">
        <v>67</v>
      </c>
      <c r="B52" s="10">
        <v>12400</v>
      </c>
      <c r="C52" s="11" t="s">
        <v>72</v>
      </c>
    </row>
    <row r="53" spans="1:3" ht="16.5" x14ac:dyDescent="0.3">
      <c r="A53" s="9" t="s">
        <v>68</v>
      </c>
      <c r="B53" s="10">
        <v>12006</v>
      </c>
      <c r="C53" s="11" t="s">
        <v>42</v>
      </c>
    </row>
    <row r="54" spans="1:3" ht="16.5" x14ac:dyDescent="0.3">
      <c r="A54" s="9" t="s">
        <v>69</v>
      </c>
      <c r="B54" s="10">
        <v>12000</v>
      </c>
      <c r="C54" s="11" t="s">
        <v>44</v>
      </c>
    </row>
    <row r="55" spans="1:3" ht="17.25" thickBot="1" x14ac:dyDescent="0.35">
      <c r="A55" s="9" t="s">
        <v>70</v>
      </c>
      <c r="B55" s="10">
        <v>12000</v>
      </c>
      <c r="C55" s="11" t="s">
        <v>41</v>
      </c>
    </row>
    <row r="56" spans="1:3" s="3" customFormat="1" ht="17.25" thickBot="1" x14ac:dyDescent="0.35">
      <c r="A56" s="12" t="s">
        <v>79</v>
      </c>
      <c r="B56" s="13">
        <f>SUM(B15:B55)</f>
        <v>2042780</v>
      </c>
      <c r="C56" s="14" t="s">
        <v>80</v>
      </c>
    </row>
    <row r="57" spans="1:3" s="3" customFormat="1" ht="17.25" thickBot="1" x14ac:dyDescent="0.35">
      <c r="A57" s="12" t="s">
        <v>74</v>
      </c>
      <c r="B57" s="13">
        <v>2674291</v>
      </c>
      <c r="C57" s="14"/>
    </row>
    <row r="58" spans="1:3" x14ac:dyDescent="0.2">
      <c r="A58" s="1" t="s">
        <v>81</v>
      </c>
    </row>
    <row r="59" spans="1:3" x14ac:dyDescent="0.2">
      <c r="A59" s="7" t="s">
        <v>82</v>
      </c>
    </row>
  </sheetData>
  <mergeCells count="2">
    <mergeCell ref="A1:C1"/>
    <mergeCell ref="A2:C2"/>
  </mergeCells>
  <hyperlinks>
    <hyperlink ref="A59" r:id="rId1" location=".WN0UGPkrLIU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Kitson</dc:creator>
  <cp:lastModifiedBy>Kayla Kitson</cp:lastModifiedBy>
  <dcterms:created xsi:type="dcterms:W3CDTF">2017-03-27T16:51:53Z</dcterms:created>
  <dcterms:modified xsi:type="dcterms:W3CDTF">2017-04-17T21:42:02Z</dcterms:modified>
</cp:coreProperties>
</file>